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3\zamowienia\Dział Organizacyjno Prawny\ZAMÓWIENIA PUBLICZNE\ZP 2020\ZP 4-2020 - dzierżawa aparatów do badań wirusologicznych\"/>
    </mc:Choice>
  </mc:AlternateContent>
  <bookViews>
    <workbookView xWindow="0" yWindow="0" windowWidth="12765" windowHeight="7875"/>
  </bookViews>
  <sheets>
    <sheet name="Arkusz1" sheetId="1" r:id="rId1"/>
  </sheets>
  <definedNames>
    <definedName name="_xlnm.Print_Area" localSheetId="0">Arkusz1!$A$1:$H$94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F3" i="1"/>
  <c r="H3" i="1" s="1"/>
  <c r="F87" i="1" l="1"/>
  <c r="H87" i="1" s="1"/>
  <c r="F91" i="1"/>
  <c r="H91" i="1" s="1"/>
  <c r="F69" i="1" l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16" i="1"/>
  <c r="H16" i="1" s="1"/>
  <c r="F15" i="1"/>
  <c r="H15" i="1" s="1"/>
  <c r="F14" i="1"/>
  <c r="H14" i="1" s="1"/>
  <c r="F13" i="1"/>
  <c r="H13" i="1" s="1"/>
  <c r="F12" i="1"/>
  <c r="H12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70" i="1" l="1"/>
  <c r="F70" i="1"/>
  <c r="H17" i="1"/>
  <c r="F17" i="1"/>
  <c r="F38" i="1"/>
  <c r="F7" i="1" l="1"/>
  <c r="F6" i="1"/>
  <c r="F5" i="1"/>
  <c r="F4" i="1"/>
  <c r="F8" i="1" l="1"/>
  <c r="F94" i="1" s="1"/>
  <c r="H8" i="1"/>
  <c r="H38" i="1" l="1"/>
  <c r="H94" i="1" s="1"/>
</calcChain>
</file>

<file path=xl/sharedStrings.xml><?xml version="1.0" encoding="utf-8"?>
<sst xmlns="http://schemas.openxmlformats.org/spreadsheetml/2006/main" count="81" uniqueCount="23">
  <si>
    <t>nazwa</t>
  </si>
  <si>
    <t>ilość</t>
  </si>
  <si>
    <t>NETTO</t>
  </si>
  <si>
    <t>cena</t>
  </si>
  <si>
    <t>wartość</t>
  </si>
  <si>
    <t>VAT</t>
  </si>
  <si>
    <t>BRUTTO</t>
  </si>
  <si>
    <t>jedn. miary</t>
  </si>
  <si>
    <t>miesiąc</t>
  </si>
  <si>
    <t>CAŁKOWITA WARTOŚĆ OFERTY</t>
  </si>
  <si>
    <t xml:space="preserve">nazwa </t>
  </si>
  <si>
    <t>kod wyrobu</t>
  </si>
  <si>
    <t>zawartość
opakowania</t>
  </si>
  <si>
    <t>ilość
opakowań</t>
  </si>
  <si>
    <t>%</t>
  </si>
  <si>
    <t>DZIERŻAWA (zamówienie podstawowe - 24 miesiące)</t>
  </si>
  <si>
    <t>TESTY / ODCZYNNIKI (zamówienie podstawowe - dla 60 000 donacji)</t>
  </si>
  <si>
    <t>TESTY / ODCZYNNIKI (zamówienie opcjonalne - dla 60 000 donacji)</t>
  </si>
  <si>
    <t>MATERIAŁY POMOCNICZE (zamówienie podstawowe - dla 60 000 donacji)</t>
  </si>
  <si>
    <t>MATERIAŁY POMOCNICZE (zamówienie opcjonalne - dla 60 000 donacji)</t>
  </si>
  <si>
    <t>DZIERŻAWA (zamówienie opcjonalne - 24 miesięcy)</t>
  </si>
  <si>
    <r>
      <t xml:space="preserve">2 komplety aparatury niezbędnej do wykonania badań przy pomocy zaoferowanych testów - zgodnie z opisem
w załączniku nr </t>
    </r>
    <r>
      <rPr>
        <b/>
        <sz val="10"/>
        <rFont val="Arial"/>
        <family val="2"/>
        <charset val="238"/>
      </rPr>
      <t xml:space="preserve">3 </t>
    </r>
  </si>
  <si>
    <r>
      <t xml:space="preserve">2 komplety aparatury niezbędnej do wykonania badań przy pomocy zaoferowanych testów - zgodnie z opisem
w załączniku nr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</si>
</sst>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1" fillId="0" borderId="0" applyFont="0" applyFill="0" applyBorder="0" applyAlignment="0" applyProtection="0"/>
  </cellStyleXfs>
  <cellXfs count="87">
    <xf numFmtId="0" fontId="0" fillId="0" borderId="0" xfId="0"/>
    <xf numFmtId="44" fontId="2" fillId="0" borderId="6" xfId="0" applyNumberFormat="1" applyFont="1" applyBorder="1" applyAlignment="1">
      <alignment horizontal="center"/>
    </xf>
    <xf numFmtId="44" fontId="2" fillId="0" borderId="6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4" fontId="2" fillId="0" borderId="12" xfId="1" applyFont="1" applyBorder="1"/>
    <xf numFmtId="0" fontId="3" fillId="0" borderId="3" xfId="0" applyFont="1" applyBorder="1" applyAlignment="1">
      <alignment horizontal="center" vertical="center"/>
    </xf>
    <xf numFmtId="0" fontId="2" fillId="0" borderId="7" xfId="0" applyFont="1" applyBorder="1"/>
    <xf numFmtId="0" fontId="2" fillId="0" borderId="2" xfId="0" applyFont="1" applyBorder="1"/>
    <xf numFmtId="4" fontId="3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3" fillId="0" borderId="3" xfId="1" applyFont="1" applyBorder="1" applyAlignment="1">
      <alignment horizontal="center"/>
    </xf>
    <xf numFmtId="44" fontId="3" fillId="0" borderId="3" xfId="1" applyFont="1" applyBorder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4" fontId="8" fillId="0" borderId="9" xfId="1" applyFont="1" applyBorder="1" applyAlignment="1">
      <alignment horizontal="right" vertical="center"/>
    </xf>
    <xf numFmtId="44" fontId="3" fillId="0" borderId="3" xfId="0" applyNumberFormat="1" applyFont="1" applyBorder="1" applyAlignment="1">
      <alignment horizontal="right" vertical="center"/>
    </xf>
    <xf numFmtId="44" fontId="3" fillId="0" borderId="6" xfId="0" applyNumberFormat="1" applyFont="1" applyBorder="1" applyAlignment="1">
      <alignment horizontal="right" vertical="center"/>
    </xf>
    <xf numFmtId="44" fontId="2" fillId="0" borderId="3" xfId="1" applyFont="1" applyBorder="1" applyAlignment="1">
      <alignment horizontal="center" vertical="center"/>
    </xf>
    <xf numFmtId="44" fontId="2" fillId="0" borderId="3" xfId="1" applyFont="1" applyBorder="1" applyAlignment="1">
      <alignment vertical="center"/>
    </xf>
    <xf numFmtId="0" fontId="2" fillId="0" borderId="11" xfId="0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3" xfId="1" applyNumberFormat="1" applyFont="1" applyBorder="1" applyAlignment="1" applyProtection="1">
      <alignment horizontal="right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4" fontId="2" fillId="0" borderId="0" xfId="0" applyNumberFormat="1" applyFont="1" applyBorder="1" applyAlignment="1" applyProtection="1">
      <alignment horizontal="center"/>
      <protection locked="0"/>
    </xf>
    <xf numFmtId="44" fontId="2" fillId="0" borderId="0" xfId="0" applyNumberFormat="1" applyFont="1" applyBorder="1" applyProtection="1"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Border="1" applyAlignment="1" applyProtection="1">
      <alignment horizontal="center"/>
      <protection locked="0"/>
    </xf>
    <xf numFmtId="44" fontId="3" fillId="0" borderId="7" xfId="1" applyFont="1" applyBorder="1" applyAlignment="1" applyProtection="1">
      <alignment horizontal="center" vertical="center"/>
      <protection locked="0"/>
    </xf>
    <xf numFmtId="9" fontId="3" fillId="0" borderId="3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4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1" fillId="0" borderId="3" xfId="0" applyFont="1" applyBorder="1" applyAlignment="1">
      <alignment horizontal="center" vertical="center"/>
    </xf>
    <xf numFmtId="9" fontId="3" fillId="0" borderId="4" xfId="3" applyFont="1" applyBorder="1" applyAlignment="1" applyProtection="1">
      <alignment horizontal="center" vertical="center"/>
      <protection locked="0"/>
    </xf>
  </cellXfs>
  <cellStyles count="4">
    <cellStyle name="Normal 2" xfId="2"/>
    <cellStyle name="Normalny" xfId="0" builtinId="0"/>
    <cellStyle name="Procentowy" xfId="3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94</xdr:row>
          <xdr:rowOff>66675</xdr:rowOff>
        </xdr:from>
        <xdr:to>
          <xdr:col>7</xdr:col>
          <xdr:colOff>1066800</xdr:colOff>
          <xdr:row>97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PODPISANY KWALIFIKOWANYM PODPISEM ELEKTRONICZNYM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"/>
  <sheetViews>
    <sheetView tabSelected="1" view="pageLayout" workbookViewId="0">
      <selection activeCell="H8" sqref="H8"/>
    </sheetView>
  </sheetViews>
  <sheetFormatPr defaultRowHeight="12.75" x14ac:dyDescent="0.2"/>
  <cols>
    <col min="1" max="1" width="36.5703125" customWidth="1"/>
    <col min="2" max="2" width="13.140625" customWidth="1"/>
    <col min="3" max="3" width="16.140625" customWidth="1"/>
    <col min="4" max="4" width="11" customWidth="1"/>
    <col min="5" max="5" width="12.5703125" customWidth="1"/>
    <col min="6" max="6" width="19.5703125" customWidth="1"/>
    <col min="7" max="7" width="7" customWidth="1"/>
    <col min="8" max="8" width="17.42578125" bestFit="1" customWidth="1"/>
  </cols>
  <sheetData>
    <row r="1" spans="1:8" ht="12.75" customHeight="1" x14ac:dyDescent="0.2">
      <c r="A1" s="70" t="s">
        <v>16</v>
      </c>
      <c r="B1" s="71"/>
      <c r="C1" s="71"/>
      <c r="D1" s="72"/>
      <c r="E1" s="3" t="s">
        <v>2</v>
      </c>
      <c r="F1" s="3" t="s">
        <v>2</v>
      </c>
      <c r="G1" s="4" t="s">
        <v>5</v>
      </c>
      <c r="H1" s="3" t="s">
        <v>6</v>
      </c>
    </row>
    <row r="2" spans="1:8" ht="25.5" x14ac:dyDescent="0.2">
      <c r="A2" s="10" t="s">
        <v>0</v>
      </c>
      <c r="B2" s="10" t="s">
        <v>11</v>
      </c>
      <c r="C2" s="11" t="s">
        <v>12</v>
      </c>
      <c r="D2" s="11" t="s">
        <v>13</v>
      </c>
      <c r="E2" s="10" t="s">
        <v>3</v>
      </c>
      <c r="F2" s="10" t="s">
        <v>4</v>
      </c>
      <c r="G2" s="10" t="s">
        <v>14</v>
      </c>
      <c r="H2" s="10" t="s">
        <v>4</v>
      </c>
    </row>
    <row r="3" spans="1:8" x14ac:dyDescent="0.2">
      <c r="A3" s="38"/>
      <c r="B3" s="39"/>
      <c r="C3" s="39"/>
      <c r="D3" s="39"/>
      <c r="E3" s="40"/>
      <c r="F3" s="31">
        <f>D3*E3</f>
        <v>0</v>
      </c>
      <c r="G3" s="86"/>
      <c r="H3" s="31">
        <f>F3*G3+F3</f>
        <v>0</v>
      </c>
    </row>
    <row r="4" spans="1:8" x14ac:dyDescent="0.2">
      <c r="A4" s="38"/>
      <c r="B4" s="39"/>
      <c r="C4" s="39"/>
      <c r="D4" s="39"/>
      <c r="E4" s="40"/>
      <c r="F4" s="31">
        <f>D4*E4</f>
        <v>0</v>
      </c>
      <c r="G4" s="86"/>
      <c r="H4" s="31">
        <f t="shared" ref="H4:H7" si="0">F4*G4+F4</f>
        <v>0</v>
      </c>
    </row>
    <row r="5" spans="1:8" x14ac:dyDescent="0.2">
      <c r="A5" s="38"/>
      <c r="B5" s="39"/>
      <c r="C5" s="39"/>
      <c r="D5" s="39"/>
      <c r="E5" s="40"/>
      <c r="F5" s="31">
        <f>D5*E5</f>
        <v>0</v>
      </c>
      <c r="G5" s="86"/>
      <c r="H5" s="31">
        <f t="shared" si="0"/>
        <v>0</v>
      </c>
    </row>
    <row r="6" spans="1:8" x14ac:dyDescent="0.2">
      <c r="A6" s="38"/>
      <c r="B6" s="39"/>
      <c r="C6" s="39"/>
      <c r="D6" s="39"/>
      <c r="E6" s="40"/>
      <c r="F6" s="31">
        <f>D6*E6</f>
        <v>0</v>
      </c>
      <c r="G6" s="86"/>
      <c r="H6" s="31">
        <f t="shared" si="0"/>
        <v>0</v>
      </c>
    </row>
    <row r="7" spans="1:8" ht="13.5" thickBot="1" x14ac:dyDescent="0.25">
      <c r="A7" s="38"/>
      <c r="B7" s="39"/>
      <c r="C7" s="39"/>
      <c r="D7" s="39"/>
      <c r="E7" s="41"/>
      <c r="F7" s="31">
        <f>D7*E7</f>
        <v>0</v>
      </c>
      <c r="G7" s="86"/>
      <c r="H7" s="31">
        <f t="shared" si="0"/>
        <v>0</v>
      </c>
    </row>
    <row r="8" spans="1:8" ht="13.5" thickBot="1" x14ac:dyDescent="0.25">
      <c r="A8" s="44"/>
      <c r="B8" s="44"/>
      <c r="C8" s="44"/>
      <c r="D8" s="44"/>
      <c r="E8" s="45"/>
      <c r="F8" s="32">
        <f>SUM(F3:F7)</f>
        <v>0</v>
      </c>
      <c r="G8" s="44"/>
      <c r="H8" s="32">
        <f>SUM(H3:H7)</f>
        <v>0</v>
      </c>
    </row>
    <row r="9" spans="1:8" ht="40.5" customHeight="1" x14ac:dyDescent="0.2">
      <c r="A9" s="46"/>
      <c r="B9" s="46"/>
      <c r="C9" s="46"/>
      <c r="D9" s="46"/>
      <c r="E9" s="47"/>
      <c r="F9" s="48"/>
      <c r="G9" s="46"/>
      <c r="H9" s="49"/>
    </row>
    <row r="10" spans="1:8" ht="12.75" customHeight="1" x14ac:dyDescent="0.2">
      <c r="A10" s="73" t="s">
        <v>17</v>
      </c>
      <c r="B10" s="74"/>
      <c r="C10" s="74"/>
      <c r="D10" s="75"/>
      <c r="E10" s="3" t="s">
        <v>2</v>
      </c>
      <c r="F10" s="3" t="s">
        <v>2</v>
      </c>
      <c r="G10" s="4" t="s">
        <v>5</v>
      </c>
      <c r="H10" s="3" t="s">
        <v>6</v>
      </c>
    </row>
    <row r="11" spans="1:8" ht="25.5" x14ac:dyDescent="0.2">
      <c r="A11" s="10" t="s">
        <v>0</v>
      </c>
      <c r="B11" s="10" t="s">
        <v>11</v>
      </c>
      <c r="C11" s="11" t="s">
        <v>12</v>
      </c>
      <c r="D11" s="11" t="s">
        <v>13</v>
      </c>
      <c r="E11" s="10" t="s">
        <v>3</v>
      </c>
      <c r="F11" s="10" t="s">
        <v>4</v>
      </c>
      <c r="G11" s="10" t="s">
        <v>14</v>
      </c>
      <c r="H11" s="10" t="s">
        <v>4</v>
      </c>
    </row>
    <row r="12" spans="1:8" x14ac:dyDescent="0.2">
      <c r="A12" s="38"/>
      <c r="B12" s="39"/>
      <c r="C12" s="39"/>
      <c r="D12" s="50"/>
      <c r="E12" s="40"/>
      <c r="F12" s="16">
        <f>D12*E12</f>
        <v>0</v>
      </c>
      <c r="G12" s="42"/>
      <c r="H12" s="16">
        <f>F12*1.08</f>
        <v>0</v>
      </c>
    </row>
    <row r="13" spans="1:8" x14ac:dyDescent="0.2">
      <c r="A13" s="38"/>
      <c r="B13" s="39"/>
      <c r="C13" s="39"/>
      <c r="D13" s="50"/>
      <c r="E13" s="40"/>
      <c r="F13" s="16">
        <f>D13*E13</f>
        <v>0</v>
      </c>
      <c r="G13" s="42"/>
      <c r="H13" s="16">
        <f>F13*1.08</f>
        <v>0</v>
      </c>
    </row>
    <row r="14" spans="1:8" x14ac:dyDescent="0.2">
      <c r="A14" s="38"/>
      <c r="B14" s="39"/>
      <c r="C14" s="39"/>
      <c r="D14" s="50"/>
      <c r="E14" s="40"/>
      <c r="F14" s="16">
        <f>D14*E14</f>
        <v>0</v>
      </c>
      <c r="G14" s="42"/>
      <c r="H14" s="16">
        <f>F14*1.08</f>
        <v>0</v>
      </c>
    </row>
    <row r="15" spans="1:8" x14ac:dyDescent="0.2">
      <c r="A15" s="38"/>
      <c r="B15" s="39"/>
      <c r="C15" s="39"/>
      <c r="D15" s="50"/>
      <c r="E15" s="40"/>
      <c r="F15" s="16">
        <f>D15*E15</f>
        <v>0</v>
      </c>
      <c r="G15" s="42"/>
      <c r="H15" s="16">
        <f>F15*1.08</f>
        <v>0</v>
      </c>
    </row>
    <row r="16" spans="1:8" ht="13.5" thickBot="1" x14ac:dyDescent="0.25">
      <c r="A16" s="38"/>
      <c r="B16" s="39"/>
      <c r="C16" s="39"/>
      <c r="D16" s="50"/>
      <c r="E16" s="41"/>
      <c r="F16" s="16">
        <f>D16*E16</f>
        <v>0</v>
      </c>
      <c r="G16" s="43"/>
      <c r="H16" s="16">
        <f>F16*1.08</f>
        <v>0</v>
      </c>
    </row>
    <row r="17" spans="1:8" ht="13.5" thickBot="1" x14ac:dyDescent="0.25">
      <c r="A17" s="51"/>
      <c r="B17" s="51"/>
      <c r="C17" s="51"/>
      <c r="D17" s="51"/>
      <c r="E17" s="52"/>
      <c r="F17" s="1">
        <f>SUM(F12:F16)</f>
        <v>0</v>
      </c>
      <c r="G17" s="51"/>
      <c r="H17" s="2">
        <f>SUM(H12:H16)</f>
        <v>0</v>
      </c>
    </row>
    <row r="18" spans="1:8" ht="18" customHeight="1" x14ac:dyDescent="0.2">
      <c r="A18" s="46"/>
      <c r="B18" s="46"/>
      <c r="C18" s="46"/>
      <c r="D18" s="46"/>
      <c r="E18" s="46"/>
      <c r="F18" s="46"/>
      <c r="G18" s="46"/>
      <c r="H18" s="46"/>
    </row>
    <row r="19" spans="1:8" x14ac:dyDescent="0.2">
      <c r="A19" s="76" t="s">
        <v>18</v>
      </c>
      <c r="B19" s="77"/>
      <c r="C19" s="77"/>
      <c r="D19" s="78"/>
      <c r="E19" s="3" t="s">
        <v>2</v>
      </c>
      <c r="F19" s="3" t="s">
        <v>2</v>
      </c>
      <c r="G19" s="4" t="s">
        <v>5</v>
      </c>
      <c r="H19" s="3" t="s">
        <v>6</v>
      </c>
    </row>
    <row r="20" spans="1:8" s="18" customFormat="1" ht="25.5" x14ac:dyDescent="0.2">
      <c r="A20" s="10" t="s">
        <v>0</v>
      </c>
      <c r="B20" s="10" t="s">
        <v>11</v>
      </c>
      <c r="C20" s="11" t="s">
        <v>12</v>
      </c>
      <c r="D20" s="11" t="s">
        <v>13</v>
      </c>
      <c r="E20" s="10" t="s">
        <v>3</v>
      </c>
      <c r="F20" s="10" t="s">
        <v>4</v>
      </c>
      <c r="G20" s="17" t="s">
        <v>14</v>
      </c>
      <c r="H20" s="10" t="s">
        <v>4</v>
      </c>
    </row>
    <row r="21" spans="1:8" x14ac:dyDescent="0.2">
      <c r="A21" s="53"/>
      <c r="B21" s="54"/>
      <c r="C21" s="55"/>
      <c r="D21" s="54"/>
      <c r="E21" s="56"/>
      <c r="F21" s="19">
        <f>D21*E21</f>
        <v>0</v>
      </c>
      <c r="G21" s="59"/>
      <c r="H21" s="20">
        <f>F21*1.08</f>
        <v>0</v>
      </c>
    </row>
    <row r="22" spans="1:8" x14ac:dyDescent="0.2">
      <c r="A22" s="53"/>
      <c r="B22" s="54"/>
      <c r="C22" s="55"/>
      <c r="D22" s="54"/>
      <c r="E22" s="56"/>
      <c r="F22" s="19">
        <f t="shared" ref="F22:F37" si="1">D22*E22</f>
        <v>0</v>
      </c>
      <c r="G22" s="59"/>
      <c r="H22" s="20">
        <f t="shared" ref="H22:H36" si="2">F22*1.08</f>
        <v>0</v>
      </c>
    </row>
    <row r="23" spans="1:8" x14ac:dyDescent="0.2">
      <c r="A23" s="53"/>
      <c r="B23" s="54"/>
      <c r="C23" s="55"/>
      <c r="D23" s="54"/>
      <c r="E23" s="56"/>
      <c r="F23" s="19">
        <f t="shared" si="1"/>
        <v>0</v>
      </c>
      <c r="G23" s="59"/>
      <c r="H23" s="20">
        <f t="shared" si="2"/>
        <v>0</v>
      </c>
    </row>
    <row r="24" spans="1:8" x14ac:dyDescent="0.2">
      <c r="A24" s="53"/>
      <c r="B24" s="54"/>
      <c r="C24" s="55"/>
      <c r="D24" s="54"/>
      <c r="E24" s="56"/>
      <c r="F24" s="19">
        <f t="shared" si="1"/>
        <v>0</v>
      </c>
      <c r="G24" s="59"/>
      <c r="H24" s="20">
        <f t="shared" si="2"/>
        <v>0</v>
      </c>
    </row>
    <row r="25" spans="1:8" x14ac:dyDescent="0.2">
      <c r="A25" s="53"/>
      <c r="B25" s="54"/>
      <c r="C25" s="55"/>
      <c r="D25" s="57"/>
      <c r="E25" s="56"/>
      <c r="F25" s="19">
        <f t="shared" si="1"/>
        <v>0</v>
      </c>
      <c r="G25" s="59"/>
      <c r="H25" s="20">
        <f t="shared" si="2"/>
        <v>0</v>
      </c>
    </row>
    <row r="26" spans="1:8" x14ac:dyDescent="0.2">
      <c r="A26" s="53"/>
      <c r="B26" s="54"/>
      <c r="C26" s="55"/>
      <c r="D26" s="57"/>
      <c r="E26" s="56"/>
      <c r="F26" s="19">
        <f t="shared" si="1"/>
        <v>0</v>
      </c>
      <c r="G26" s="59"/>
      <c r="H26" s="20">
        <f t="shared" si="2"/>
        <v>0</v>
      </c>
    </row>
    <row r="27" spans="1:8" x14ac:dyDescent="0.2">
      <c r="A27" s="53"/>
      <c r="B27" s="54"/>
      <c r="C27" s="55"/>
      <c r="D27" s="57"/>
      <c r="E27" s="56"/>
      <c r="F27" s="19">
        <f t="shared" si="1"/>
        <v>0</v>
      </c>
      <c r="G27" s="59"/>
      <c r="H27" s="20">
        <f t="shared" si="2"/>
        <v>0</v>
      </c>
    </row>
    <row r="28" spans="1:8" x14ac:dyDescent="0.2">
      <c r="A28" s="58"/>
      <c r="B28" s="54"/>
      <c r="C28" s="55"/>
      <c r="D28" s="57"/>
      <c r="E28" s="56"/>
      <c r="F28" s="19">
        <f t="shared" si="1"/>
        <v>0</v>
      </c>
      <c r="G28" s="59"/>
      <c r="H28" s="20">
        <f t="shared" si="2"/>
        <v>0</v>
      </c>
    </row>
    <row r="29" spans="1:8" x14ac:dyDescent="0.2">
      <c r="A29" s="53"/>
      <c r="B29" s="54"/>
      <c r="C29" s="55"/>
      <c r="D29" s="54"/>
      <c r="E29" s="56"/>
      <c r="F29" s="19">
        <f t="shared" si="1"/>
        <v>0</v>
      </c>
      <c r="G29" s="59"/>
      <c r="H29" s="20">
        <f t="shared" si="2"/>
        <v>0</v>
      </c>
    </row>
    <row r="30" spans="1:8" x14ac:dyDescent="0.2">
      <c r="A30" s="53"/>
      <c r="B30" s="54"/>
      <c r="C30" s="55"/>
      <c r="D30" s="54"/>
      <c r="E30" s="56"/>
      <c r="F30" s="19">
        <f t="shared" si="1"/>
        <v>0</v>
      </c>
      <c r="G30" s="59"/>
      <c r="H30" s="20">
        <f t="shared" si="2"/>
        <v>0</v>
      </c>
    </row>
    <row r="31" spans="1:8" x14ac:dyDescent="0.2">
      <c r="A31" s="53"/>
      <c r="B31" s="54"/>
      <c r="C31" s="55"/>
      <c r="D31" s="54"/>
      <c r="E31" s="56"/>
      <c r="F31" s="19">
        <f t="shared" si="1"/>
        <v>0</v>
      </c>
      <c r="G31" s="59"/>
      <c r="H31" s="20">
        <f t="shared" si="2"/>
        <v>0</v>
      </c>
    </row>
    <row r="32" spans="1:8" x14ac:dyDescent="0.2">
      <c r="A32" s="53"/>
      <c r="B32" s="54"/>
      <c r="C32" s="55"/>
      <c r="D32" s="54"/>
      <c r="E32" s="56"/>
      <c r="F32" s="19">
        <f t="shared" si="1"/>
        <v>0</v>
      </c>
      <c r="G32" s="59"/>
      <c r="H32" s="20">
        <f t="shared" si="2"/>
        <v>0</v>
      </c>
    </row>
    <row r="33" spans="1:8" x14ac:dyDescent="0.2">
      <c r="A33" s="53"/>
      <c r="B33" s="54"/>
      <c r="C33" s="55"/>
      <c r="D33" s="54"/>
      <c r="E33" s="56"/>
      <c r="F33" s="19">
        <f t="shared" si="1"/>
        <v>0</v>
      </c>
      <c r="G33" s="59"/>
      <c r="H33" s="20">
        <f t="shared" si="2"/>
        <v>0</v>
      </c>
    </row>
    <row r="34" spans="1:8" x14ac:dyDescent="0.2">
      <c r="A34" s="53"/>
      <c r="B34" s="54"/>
      <c r="C34" s="55"/>
      <c r="D34" s="54"/>
      <c r="E34" s="56"/>
      <c r="F34" s="19">
        <f t="shared" si="1"/>
        <v>0</v>
      </c>
      <c r="G34" s="59"/>
      <c r="H34" s="20">
        <f t="shared" si="2"/>
        <v>0</v>
      </c>
    </row>
    <row r="35" spans="1:8" x14ac:dyDescent="0.2">
      <c r="A35" s="53"/>
      <c r="B35" s="54"/>
      <c r="C35" s="55"/>
      <c r="D35" s="54"/>
      <c r="E35" s="56"/>
      <c r="F35" s="19">
        <f t="shared" si="1"/>
        <v>0</v>
      </c>
      <c r="G35" s="59"/>
      <c r="H35" s="20">
        <f t="shared" si="2"/>
        <v>0</v>
      </c>
    </row>
    <row r="36" spans="1:8" x14ac:dyDescent="0.2">
      <c r="A36" s="53"/>
      <c r="B36" s="54"/>
      <c r="C36" s="55"/>
      <c r="D36" s="54"/>
      <c r="E36" s="56"/>
      <c r="F36" s="19">
        <f t="shared" si="1"/>
        <v>0</v>
      </c>
      <c r="G36" s="59"/>
      <c r="H36" s="20">
        <f t="shared" si="2"/>
        <v>0</v>
      </c>
    </row>
    <row r="37" spans="1:8" ht="13.5" thickBot="1" x14ac:dyDescent="0.25">
      <c r="A37" s="53"/>
      <c r="B37" s="54"/>
      <c r="C37" s="55"/>
      <c r="D37" s="54"/>
      <c r="E37" s="56"/>
      <c r="F37" s="19">
        <f t="shared" si="1"/>
        <v>0</v>
      </c>
      <c r="G37" s="59"/>
      <c r="H37" s="20">
        <f>F37*1.23</f>
        <v>0</v>
      </c>
    </row>
    <row r="38" spans="1:8" ht="13.5" thickBot="1" x14ac:dyDescent="0.25">
      <c r="A38" s="51"/>
      <c r="B38" s="51"/>
      <c r="C38" s="51"/>
      <c r="D38" s="51"/>
      <c r="E38" s="52"/>
      <c r="F38" s="1">
        <f>SUM(F21:F37)</f>
        <v>0</v>
      </c>
      <c r="G38" s="51"/>
      <c r="H38" s="2">
        <f>SUM(H21:H37)</f>
        <v>0</v>
      </c>
    </row>
    <row r="39" spans="1:8" x14ac:dyDescent="0.2">
      <c r="A39" s="51"/>
      <c r="B39" s="51"/>
      <c r="C39" s="51"/>
      <c r="D39" s="51"/>
      <c r="E39" s="52"/>
      <c r="F39" s="48"/>
      <c r="G39" s="51"/>
      <c r="H39" s="49"/>
    </row>
    <row r="40" spans="1:8" x14ac:dyDescent="0.2">
      <c r="A40" s="51"/>
      <c r="B40" s="51"/>
      <c r="C40" s="51"/>
      <c r="D40" s="51"/>
      <c r="E40" s="52"/>
      <c r="F40" s="48"/>
      <c r="G40" s="51"/>
      <c r="H40" s="49"/>
    </row>
    <row r="41" spans="1:8" x14ac:dyDescent="0.2">
      <c r="A41" s="51"/>
      <c r="B41" s="51"/>
      <c r="C41" s="51"/>
      <c r="D41" s="51"/>
      <c r="E41" s="52"/>
      <c r="F41" s="48"/>
      <c r="G41" s="51"/>
      <c r="H41" s="49"/>
    </row>
    <row r="42" spans="1:8" x14ac:dyDescent="0.2">
      <c r="A42" s="51"/>
      <c r="B42" s="51"/>
      <c r="C42" s="51"/>
      <c r="D42" s="51"/>
      <c r="E42" s="52"/>
      <c r="F42" s="48"/>
      <c r="G42" s="51"/>
      <c r="H42" s="49"/>
    </row>
    <row r="43" spans="1:8" x14ac:dyDescent="0.2">
      <c r="A43" s="51"/>
      <c r="B43" s="51"/>
      <c r="C43" s="51"/>
      <c r="D43" s="51"/>
      <c r="E43" s="52"/>
      <c r="F43" s="48"/>
      <c r="G43" s="51"/>
      <c r="H43" s="49"/>
    </row>
    <row r="44" spans="1:8" x14ac:dyDescent="0.2">
      <c r="A44" s="51"/>
      <c r="B44" s="51"/>
      <c r="C44" s="51"/>
      <c r="D44" s="51"/>
      <c r="E44" s="52"/>
      <c r="F44" s="48"/>
      <c r="G44" s="51"/>
      <c r="H44" s="49"/>
    </row>
    <row r="45" spans="1:8" x14ac:dyDescent="0.2">
      <c r="A45" s="51"/>
      <c r="B45" s="51"/>
      <c r="C45" s="51"/>
      <c r="D45" s="51"/>
      <c r="E45" s="52"/>
      <c r="F45" s="48"/>
      <c r="G45" s="51"/>
      <c r="H45" s="49"/>
    </row>
    <row r="46" spans="1:8" x14ac:dyDescent="0.2">
      <c r="A46" s="51"/>
      <c r="B46" s="51"/>
      <c r="C46" s="51"/>
      <c r="D46" s="51"/>
      <c r="E46" s="52"/>
      <c r="F46" s="48"/>
      <c r="G46" s="51"/>
      <c r="H46" s="49"/>
    </row>
    <row r="47" spans="1:8" x14ac:dyDescent="0.2">
      <c r="A47" s="46"/>
      <c r="B47" s="46"/>
      <c r="C47" s="46"/>
      <c r="D47" s="46"/>
      <c r="E47" s="47"/>
      <c r="F47" s="48"/>
      <c r="G47" s="46"/>
      <c r="H47" s="49"/>
    </row>
    <row r="48" spans="1:8" x14ac:dyDescent="0.2">
      <c r="A48" s="46"/>
      <c r="B48" s="46"/>
      <c r="C48" s="46"/>
      <c r="D48" s="46"/>
      <c r="E48" s="47"/>
      <c r="F48" s="48"/>
      <c r="G48" s="46"/>
      <c r="H48" s="49"/>
    </row>
    <row r="49" spans="1:8" x14ac:dyDescent="0.2">
      <c r="A49" s="46"/>
      <c r="B49" s="46"/>
      <c r="C49" s="46"/>
      <c r="D49" s="46"/>
      <c r="E49" s="47"/>
      <c r="F49" s="48"/>
      <c r="G49" s="46"/>
      <c r="H49" s="49"/>
    </row>
    <row r="50" spans="1:8" ht="22.5" customHeight="1" x14ac:dyDescent="0.2">
      <c r="A50" s="51"/>
      <c r="B50" s="51"/>
      <c r="C50" s="51"/>
      <c r="D50" s="51"/>
      <c r="E50" s="52"/>
      <c r="F50" s="48"/>
      <c r="G50" s="51"/>
      <c r="H50" s="49"/>
    </row>
    <row r="51" spans="1:8" x14ac:dyDescent="0.2">
      <c r="A51" s="79" t="s">
        <v>19</v>
      </c>
      <c r="B51" s="80"/>
      <c r="C51" s="80"/>
      <c r="D51" s="81"/>
      <c r="E51" s="3" t="s">
        <v>2</v>
      </c>
      <c r="F51" s="3" t="s">
        <v>2</v>
      </c>
      <c r="G51" s="4" t="s">
        <v>5</v>
      </c>
      <c r="H51" s="3" t="s">
        <v>6</v>
      </c>
    </row>
    <row r="52" spans="1:8" s="18" customFormat="1" ht="25.5" x14ac:dyDescent="0.2">
      <c r="A52" s="10" t="s">
        <v>0</v>
      </c>
      <c r="B52" s="10" t="s">
        <v>11</v>
      </c>
      <c r="C52" s="11" t="s">
        <v>12</v>
      </c>
      <c r="D52" s="11" t="s">
        <v>13</v>
      </c>
      <c r="E52" s="10" t="s">
        <v>3</v>
      </c>
      <c r="F52" s="10" t="s">
        <v>4</v>
      </c>
      <c r="G52" s="17" t="s">
        <v>14</v>
      </c>
      <c r="H52" s="10" t="s">
        <v>4</v>
      </c>
    </row>
    <row r="53" spans="1:8" x14ac:dyDescent="0.2">
      <c r="A53" s="53"/>
      <c r="B53" s="54"/>
      <c r="C53" s="55"/>
      <c r="D53" s="54"/>
      <c r="E53" s="56"/>
      <c r="F53" s="19">
        <f>D53*E53</f>
        <v>0</v>
      </c>
      <c r="G53" s="59"/>
      <c r="H53" s="20">
        <f>F53*1.08</f>
        <v>0</v>
      </c>
    </row>
    <row r="54" spans="1:8" x14ac:dyDescent="0.2">
      <c r="A54" s="53"/>
      <c r="B54" s="54"/>
      <c r="C54" s="55"/>
      <c r="D54" s="54"/>
      <c r="E54" s="56"/>
      <c r="F54" s="19">
        <f t="shared" ref="F54:F69" si="3">D54*E54</f>
        <v>0</v>
      </c>
      <c r="G54" s="59"/>
      <c r="H54" s="20">
        <f t="shared" ref="H54:H68" si="4">F54*1.08</f>
        <v>0</v>
      </c>
    </row>
    <row r="55" spans="1:8" x14ac:dyDescent="0.2">
      <c r="A55" s="53"/>
      <c r="B55" s="54"/>
      <c r="C55" s="55"/>
      <c r="D55" s="54"/>
      <c r="E55" s="56"/>
      <c r="F55" s="19">
        <f t="shared" si="3"/>
        <v>0</v>
      </c>
      <c r="G55" s="59"/>
      <c r="H55" s="20">
        <f t="shared" si="4"/>
        <v>0</v>
      </c>
    </row>
    <row r="56" spans="1:8" x14ac:dyDescent="0.2">
      <c r="A56" s="53"/>
      <c r="B56" s="54"/>
      <c r="C56" s="55"/>
      <c r="D56" s="54"/>
      <c r="E56" s="56"/>
      <c r="F56" s="19">
        <f t="shared" si="3"/>
        <v>0</v>
      </c>
      <c r="G56" s="59"/>
      <c r="H56" s="20">
        <f t="shared" si="4"/>
        <v>0</v>
      </c>
    </row>
    <row r="57" spans="1:8" x14ac:dyDescent="0.2">
      <c r="A57" s="53"/>
      <c r="B57" s="54"/>
      <c r="C57" s="55"/>
      <c r="D57" s="57"/>
      <c r="E57" s="56"/>
      <c r="F57" s="19">
        <f t="shared" si="3"/>
        <v>0</v>
      </c>
      <c r="G57" s="59"/>
      <c r="H57" s="20">
        <f t="shared" si="4"/>
        <v>0</v>
      </c>
    </row>
    <row r="58" spans="1:8" x14ac:dyDescent="0.2">
      <c r="A58" s="53"/>
      <c r="B58" s="54"/>
      <c r="C58" s="55"/>
      <c r="D58" s="57"/>
      <c r="E58" s="56"/>
      <c r="F58" s="19">
        <f t="shared" si="3"/>
        <v>0</v>
      </c>
      <c r="G58" s="59"/>
      <c r="H58" s="20">
        <f t="shared" si="4"/>
        <v>0</v>
      </c>
    </row>
    <row r="59" spans="1:8" x14ac:dyDescent="0.2">
      <c r="A59" s="53"/>
      <c r="B59" s="54"/>
      <c r="C59" s="55"/>
      <c r="D59" s="57"/>
      <c r="E59" s="56"/>
      <c r="F59" s="19">
        <f t="shared" si="3"/>
        <v>0</v>
      </c>
      <c r="G59" s="59"/>
      <c r="H59" s="20">
        <f t="shared" si="4"/>
        <v>0</v>
      </c>
    </row>
    <row r="60" spans="1:8" x14ac:dyDescent="0.2">
      <c r="A60" s="58"/>
      <c r="B60" s="54"/>
      <c r="C60" s="55"/>
      <c r="D60" s="57"/>
      <c r="E60" s="56"/>
      <c r="F60" s="19">
        <f t="shared" si="3"/>
        <v>0</v>
      </c>
      <c r="G60" s="59"/>
      <c r="H60" s="20">
        <f t="shared" si="4"/>
        <v>0</v>
      </c>
    </row>
    <row r="61" spans="1:8" x14ac:dyDescent="0.2">
      <c r="A61" s="53"/>
      <c r="B61" s="54"/>
      <c r="C61" s="55"/>
      <c r="D61" s="54"/>
      <c r="E61" s="56"/>
      <c r="F61" s="19">
        <f t="shared" si="3"/>
        <v>0</v>
      </c>
      <c r="G61" s="59"/>
      <c r="H61" s="20">
        <f t="shared" si="4"/>
        <v>0</v>
      </c>
    </row>
    <row r="62" spans="1:8" x14ac:dyDescent="0.2">
      <c r="A62" s="53"/>
      <c r="B62" s="54"/>
      <c r="C62" s="55"/>
      <c r="D62" s="54"/>
      <c r="E62" s="56"/>
      <c r="F62" s="19">
        <f t="shared" si="3"/>
        <v>0</v>
      </c>
      <c r="G62" s="59"/>
      <c r="H62" s="20">
        <f t="shared" si="4"/>
        <v>0</v>
      </c>
    </row>
    <row r="63" spans="1:8" x14ac:dyDescent="0.2">
      <c r="A63" s="53"/>
      <c r="B63" s="54"/>
      <c r="C63" s="55"/>
      <c r="D63" s="54"/>
      <c r="E63" s="56"/>
      <c r="F63" s="19">
        <f t="shared" si="3"/>
        <v>0</v>
      </c>
      <c r="G63" s="59"/>
      <c r="H63" s="20">
        <f t="shared" si="4"/>
        <v>0</v>
      </c>
    </row>
    <row r="64" spans="1:8" x14ac:dyDescent="0.2">
      <c r="A64" s="53"/>
      <c r="B64" s="54"/>
      <c r="C64" s="55"/>
      <c r="D64" s="54"/>
      <c r="E64" s="56"/>
      <c r="F64" s="19">
        <f t="shared" si="3"/>
        <v>0</v>
      </c>
      <c r="G64" s="59"/>
      <c r="H64" s="20">
        <f t="shared" si="4"/>
        <v>0</v>
      </c>
    </row>
    <row r="65" spans="1:8" x14ac:dyDescent="0.2">
      <c r="A65" s="53"/>
      <c r="B65" s="54"/>
      <c r="C65" s="55"/>
      <c r="D65" s="54"/>
      <c r="E65" s="56"/>
      <c r="F65" s="19">
        <f t="shared" si="3"/>
        <v>0</v>
      </c>
      <c r="G65" s="59"/>
      <c r="H65" s="20">
        <f t="shared" si="4"/>
        <v>0</v>
      </c>
    </row>
    <row r="66" spans="1:8" x14ac:dyDescent="0.2">
      <c r="A66" s="53"/>
      <c r="B66" s="54"/>
      <c r="C66" s="55"/>
      <c r="D66" s="54"/>
      <c r="E66" s="56"/>
      <c r="F66" s="19">
        <f t="shared" si="3"/>
        <v>0</v>
      </c>
      <c r="G66" s="59"/>
      <c r="H66" s="20">
        <f t="shared" si="4"/>
        <v>0</v>
      </c>
    </row>
    <row r="67" spans="1:8" x14ac:dyDescent="0.2">
      <c r="A67" s="53"/>
      <c r="B67" s="54"/>
      <c r="C67" s="55"/>
      <c r="D67" s="54"/>
      <c r="E67" s="56"/>
      <c r="F67" s="19">
        <f t="shared" si="3"/>
        <v>0</v>
      </c>
      <c r="G67" s="59"/>
      <c r="H67" s="20">
        <f t="shared" si="4"/>
        <v>0</v>
      </c>
    </row>
    <row r="68" spans="1:8" x14ac:dyDescent="0.2">
      <c r="A68" s="53"/>
      <c r="B68" s="54"/>
      <c r="C68" s="55"/>
      <c r="D68" s="54"/>
      <c r="E68" s="56"/>
      <c r="F68" s="19">
        <f t="shared" si="3"/>
        <v>0</v>
      </c>
      <c r="G68" s="59"/>
      <c r="H68" s="20">
        <f t="shared" si="4"/>
        <v>0</v>
      </c>
    </row>
    <row r="69" spans="1:8" ht="13.5" thickBot="1" x14ac:dyDescent="0.25">
      <c r="A69" s="53"/>
      <c r="B69" s="54"/>
      <c r="C69" s="55"/>
      <c r="D69" s="54"/>
      <c r="E69" s="56"/>
      <c r="F69" s="19">
        <f t="shared" si="3"/>
        <v>0</v>
      </c>
      <c r="G69" s="59"/>
      <c r="H69" s="20">
        <f>F69*1.23</f>
        <v>0</v>
      </c>
    </row>
    <row r="70" spans="1:8" ht="13.5" thickBot="1" x14ac:dyDescent="0.25">
      <c r="A70" s="51"/>
      <c r="B70" s="51"/>
      <c r="C70" s="51"/>
      <c r="D70" s="51"/>
      <c r="E70" s="52"/>
      <c r="F70" s="1">
        <f>SUM(F53:F69)</f>
        <v>0</v>
      </c>
      <c r="G70" s="51"/>
      <c r="H70" s="2">
        <f>SUM(H53:H69)</f>
        <v>0</v>
      </c>
    </row>
    <row r="71" spans="1:8" x14ac:dyDescent="0.2">
      <c r="A71" s="51"/>
      <c r="B71" s="51"/>
      <c r="C71" s="51"/>
      <c r="D71" s="51"/>
      <c r="E71" s="52"/>
      <c r="F71" s="48"/>
      <c r="G71" s="51"/>
      <c r="H71" s="49"/>
    </row>
    <row r="72" spans="1:8" x14ac:dyDescent="0.2">
      <c r="A72" s="46"/>
      <c r="B72" s="46"/>
      <c r="C72" s="46"/>
      <c r="D72" s="46"/>
      <c r="E72" s="47"/>
      <c r="F72" s="48"/>
      <c r="G72" s="46"/>
      <c r="H72" s="49"/>
    </row>
    <row r="73" spans="1:8" x14ac:dyDescent="0.2">
      <c r="A73" s="46"/>
      <c r="B73" s="46"/>
      <c r="C73" s="46"/>
      <c r="D73" s="46"/>
      <c r="E73" s="47"/>
      <c r="F73" s="48"/>
      <c r="G73" s="46"/>
      <c r="H73" s="49"/>
    </row>
    <row r="74" spans="1:8" x14ac:dyDescent="0.2">
      <c r="A74" s="46"/>
      <c r="B74" s="46"/>
      <c r="C74" s="46"/>
      <c r="D74" s="46"/>
      <c r="E74" s="47"/>
      <c r="F74" s="48"/>
      <c r="G74" s="46"/>
      <c r="H74" s="49"/>
    </row>
    <row r="75" spans="1:8" x14ac:dyDescent="0.2">
      <c r="A75" s="46"/>
      <c r="B75" s="46"/>
      <c r="C75" s="46"/>
      <c r="D75" s="46"/>
      <c r="E75" s="47"/>
      <c r="F75" s="48"/>
      <c r="G75" s="46"/>
      <c r="H75" s="49"/>
    </row>
    <row r="76" spans="1:8" x14ac:dyDescent="0.2">
      <c r="A76" s="46"/>
      <c r="B76" s="46"/>
      <c r="C76" s="46"/>
      <c r="D76" s="46"/>
      <c r="E76" s="47"/>
      <c r="F76" s="48"/>
      <c r="G76" s="46"/>
      <c r="H76" s="49"/>
    </row>
    <row r="77" spans="1:8" x14ac:dyDescent="0.2">
      <c r="A77" s="46"/>
      <c r="B77" s="46"/>
      <c r="C77" s="46"/>
      <c r="D77" s="46"/>
      <c r="E77" s="47"/>
      <c r="F77" s="48"/>
      <c r="G77" s="46"/>
      <c r="H77" s="49"/>
    </row>
    <row r="78" spans="1:8" x14ac:dyDescent="0.2">
      <c r="A78" s="46"/>
      <c r="B78" s="46"/>
      <c r="C78" s="46"/>
      <c r="D78" s="46"/>
      <c r="E78" s="47"/>
      <c r="F78" s="48"/>
      <c r="G78" s="46"/>
      <c r="H78" s="49"/>
    </row>
    <row r="79" spans="1:8" x14ac:dyDescent="0.2">
      <c r="A79" s="46"/>
      <c r="B79" s="46"/>
      <c r="C79" s="46"/>
      <c r="D79" s="46"/>
      <c r="E79" s="47"/>
      <c r="F79" s="48"/>
      <c r="G79" s="46"/>
      <c r="H79" s="49"/>
    </row>
    <row r="80" spans="1:8" x14ac:dyDescent="0.2">
      <c r="A80" s="46"/>
      <c r="B80" s="46"/>
      <c r="C80" s="46"/>
      <c r="D80" s="46"/>
      <c r="E80" s="47"/>
      <c r="F80" s="48"/>
      <c r="G80" s="46"/>
      <c r="H80" s="49"/>
    </row>
    <row r="81" spans="1:8" x14ac:dyDescent="0.2">
      <c r="A81" s="46"/>
      <c r="B81" s="46"/>
      <c r="C81" s="46"/>
      <c r="D81" s="46"/>
      <c r="E81" s="47"/>
      <c r="F81" s="48"/>
      <c r="G81" s="46"/>
      <c r="H81" s="49"/>
    </row>
    <row r="82" spans="1:8" x14ac:dyDescent="0.2">
      <c r="A82" s="46"/>
      <c r="B82" s="46"/>
      <c r="C82" s="46"/>
      <c r="D82" s="46"/>
      <c r="E82" s="47"/>
      <c r="F82" s="48"/>
      <c r="G82" s="46"/>
      <c r="H82" s="49"/>
    </row>
    <row r="83" spans="1:8" x14ac:dyDescent="0.2">
      <c r="A83" s="46"/>
      <c r="B83" s="46"/>
      <c r="C83" s="46"/>
      <c r="D83" s="46"/>
      <c r="E83" s="47"/>
      <c r="F83" s="48"/>
      <c r="G83" s="46"/>
      <c r="H83" s="49"/>
    </row>
    <row r="84" spans="1:8" x14ac:dyDescent="0.2">
      <c r="A84" s="46"/>
      <c r="B84" s="46"/>
      <c r="C84" s="46"/>
      <c r="D84" s="46"/>
      <c r="E84" s="47"/>
      <c r="F84" s="48"/>
      <c r="G84" s="46"/>
      <c r="H84" s="49"/>
    </row>
    <row r="85" spans="1:8" x14ac:dyDescent="0.2">
      <c r="A85" s="82" t="s">
        <v>15</v>
      </c>
      <c r="B85" s="83"/>
      <c r="C85" s="83"/>
      <c r="D85" s="84"/>
      <c r="E85" s="3" t="s">
        <v>2</v>
      </c>
      <c r="F85" s="3" t="s">
        <v>2</v>
      </c>
      <c r="G85" s="4" t="s">
        <v>5</v>
      </c>
      <c r="H85" s="3" t="s">
        <v>6</v>
      </c>
    </row>
    <row r="86" spans="1:8" x14ac:dyDescent="0.2">
      <c r="A86" s="14" t="s">
        <v>10</v>
      </c>
      <c r="B86" s="15"/>
      <c r="C86" s="3" t="s">
        <v>7</v>
      </c>
      <c r="D86" s="7" t="s">
        <v>1</v>
      </c>
      <c r="E86" s="3" t="s">
        <v>3</v>
      </c>
      <c r="F86" s="3" t="s">
        <v>4</v>
      </c>
      <c r="G86" s="5"/>
      <c r="H86" s="3" t="s">
        <v>4</v>
      </c>
    </row>
    <row r="87" spans="1:8" ht="63.75" customHeight="1" x14ac:dyDescent="0.2">
      <c r="A87" s="36" t="s">
        <v>21</v>
      </c>
      <c r="B87" s="21"/>
      <c r="C87" s="85" t="s">
        <v>8</v>
      </c>
      <c r="D87" s="13">
        <v>24</v>
      </c>
      <c r="E87" s="60"/>
      <c r="F87" s="33">
        <f>D87*E87</f>
        <v>0</v>
      </c>
      <c r="G87" s="61"/>
      <c r="H87" s="34">
        <f>F87*G87 +F87</f>
        <v>0</v>
      </c>
    </row>
    <row r="88" spans="1:8" x14ac:dyDescent="0.2">
      <c r="A88" s="22"/>
      <c r="B88" s="23"/>
      <c r="C88" s="23"/>
      <c r="D88" s="23"/>
      <c r="E88" s="24"/>
      <c r="F88" s="8"/>
      <c r="G88" s="25"/>
      <c r="H88" s="12"/>
    </row>
    <row r="89" spans="1:8" x14ac:dyDescent="0.2">
      <c r="A89" s="67" t="s">
        <v>20</v>
      </c>
      <c r="B89" s="68"/>
      <c r="C89" s="68"/>
      <c r="D89" s="69"/>
      <c r="E89" s="3" t="s">
        <v>2</v>
      </c>
      <c r="F89" s="3" t="s">
        <v>2</v>
      </c>
      <c r="G89" s="4" t="s">
        <v>5</v>
      </c>
      <c r="H89" s="3" t="s">
        <v>6</v>
      </c>
    </row>
    <row r="90" spans="1:8" x14ac:dyDescent="0.2">
      <c r="A90" s="14" t="s">
        <v>10</v>
      </c>
      <c r="B90" s="15"/>
      <c r="C90" s="3" t="s">
        <v>7</v>
      </c>
      <c r="D90" s="7" t="s">
        <v>1</v>
      </c>
      <c r="E90" s="3" t="s">
        <v>3</v>
      </c>
      <c r="F90" s="6" t="s">
        <v>4</v>
      </c>
      <c r="G90" s="35"/>
      <c r="H90" s="6" t="s">
        <v>4</v>
      </c>
    </row>
    <row r="91" spans="1:8" ht="63.75" customHeight="1" x14ac:dyDescent="0.2">
      <c r="A91" s="37" t="s">
        <v>22</v>
      </c>
      <c r="B91" s="26"/>
      <c r="C91" s="13" t="s">
        <v>8</v>
      </c>
      <c r="D91" s="13">
        <v>24</v>
      </c>
      <c r="E91" s="60"/>
      <c r="F91" s="33">
        <f>D91*E91</f>
        <v>0</v>
      </c>
      <c r="G91" s="61"/>
      <c r="H91" s="34">
        <f>F91*G91 +F91</f>
        <v>0</v>
      </c>
    </row>
    <row r="92" spans="1:8" x14ac:dyDescent="0.2">
      <c r="A92" s="27"/>
      <c r="B92" s="23"/>
      <c r="C92" s="23"/>
      <c r="D92" s="23"/>
      <c r="E92" s="24"/>
      <c r="F92" s="8"/>
      <c r="G92" s="25"/>
      <c r="H92" s="9"/>
    </row>
    <row r="93" spans="1:8" x14ac:dyDescent="0.2">
      <c r="A93" s="28"/>
      <c r="B93" s="29"/>
      <c r="C93" s="29"/>
      <c r="D93" s="29"/>
      <c r="E93" s="29"/>
      <c r="F93" s="3" t="s">
        <v>2</v>
      </c>
      <c r="G93" s="29"/>
      <c r="H93" s="3" t="s">
        <v>6</v>
      </c>
    </row>
    <row r="94" spans="1:8" ht="33" customHeight="1" x14ac:dyDescent="0.2">
      <c r="A94" s="17" t="s">
        <v>9</v>
      </c>
      <c r="B94" s="26"/>
      <c r="C94" s="26"/>
      <c r="D94" s="26"/>
      <c r="E94" s="63"/>
      <c r="F94" s="30">
        <f>F8+F17+F38+F70+F87+F91</f>
        <v>0</v>
      </c>
      <c r="G94" s="62"/>
      <c r="H94" s="30">
        <f>H8+H17+H38+H70+H87+H91</f>
        <v>0</v>
      </c>
    </row>
    <row r="95" spans="1:8" x14ac:dyDescent="0.2">
      <c r="A95" s="51"/>
      <c r="B95" s="51"/>
      <c r="C95" s="51"/>
      <c r="D95" s="51"/>
      <c r="E95" s="51"/>
      <c r="F95" s="51"/>
      <c r="G95" s="51"/>
      <c r="H95" s="51"/>
    </row>
    <row r="96" spans="1:8" x14ac:dyDescent="0.2">
      <c r="A96" s="51"/>
      <c r="B96" s="51"/>
      <c r="C96" s="51"/>
      <c r="D96" s="51"/>
      <c r="E96" s="51"/>
      <c r="F96" s="51"/>
      <c r="G96" s="51"/>
      <c r="H96" s="51"/>
    </row>
    <row r="97" spans="1:8" x14ac:dyDescent="0.2">
      <c r="A97" s="46"/>
      <c r="B97" s="46"/>
      <c r="C97" s="46"/>
      <c r="D97" s="46"/>
      <c r="E97" s="46"/>
      <c r="F97" s="46"/>
      <c r="G97" s="46"/>
      <c r="H97" s="46"/>
    </row>
    <row r="98" spans="1:8" x14ac:dyDescent="0.2">
      <c r="A98" s="46"/>
      <c r="B98" s="46"/>
      <c r="C98" s="46"/>
      <c r="D98" s="46"/>
      <c r="E98" s="46"/>
      <c r="F98" s="46"/>
      <c r="G98" s="46"/>
      <c r="H98" s="46"/>
    </row>
    <row r="99" spans="1:8" x14ac:dyDescent="0.2">
      <c r="A99" s="46"/>
      <c r="B99" s="46"/>
      <c r="C99" s="46"/>
      <c r="D99" s="46"/>
      <c r="E99" s="46"/>
      <c r="F99" s="65"/>
      <c r="G99" s="66"/>
      <c r="H99" s="66"/>
    </row>
    <row r="100" spans="1:8" x14ac:dyDescent="0.2">
      <c r="A100" s="46"/>
      <c r="B100" s="46"/>
      <c r="C100" s="46"/>
      <c r="D100" s="46"/>
      <c r="E100" s="46"/>
      <c r="F100" s="64"/>
      <c r="G100" s="64"/>
      <c r="H100" s="64"/>
    </row>
    <row r="101" spans="1:8" x14ac:dyDescent="0.2">
      <c r="A101" s="46"/>
      <c r="B101" s="46"/>
      <c r="C101" s="46"/>
      <c r="D101" s="46"/>
      <c r="E101" s="46"/>
      <c r="F101" s="46"/>
      <c r="G101" s="46"/>
      <c r="H101" s="46"/>
    </row>
    <row r="102" spans="1:8" x14ac:dyDescent="0.2">
      <c r="A102" s="46"/>
      <c r="B102" s="46"/>
      <c r="C102" s="46"/>
      <c r="D102" s="46"/>
      <c r="E102" s="46"/>
      <c r="F102" s="46"/>
      <c r="G102" s="46"/>
      <c r="H102" s="46"/>
    </row>
    <row r="103" spans="1:8" x14ac:dyDescent="0.2">
      <c r="A103" s="46"/>
      <c r="B103" s="46"/>
      <c r="C103" s="46"/>
      <c r="D103" s="46"/>
      <c r="E103" s="46"/>
      <c r="F103" s="46"/>
      <c r="G103" s="46"/>
      <c r="H103" s="46"/>
    </row>
    <row r="104" spans="1:8" x14ac:dyDescent="0.2">
      <c r="A104" s="46"/>
      <c r="B104" s="46"/>
      <c r="C104" s="46"/>
      <c r="D104" s="46"/>
      <c r="E104" s="46"/>
      <c r="F104" s="46"/>
      <c r="G104" s="46"/>
      <c r="H104" s="46"/>
    </row>
    <row r="105" spans="1:8" x14ac:dyDescent="0.2">
      <c r="A105" s="46"/>
      <c r="B105" s="46"/>
      <c r="C105" s="46"/>
      <c r="D105" s="46"/>
      <c r="E105" s="46"/>
      <c r="F105" s="46"/>
      <c r="G105" s="46"/>
      <c r="H105" s="46"/>
    </row>
    <row r="106" spans="1:8" x14ac:dyDescent="0.2">
      <c r="A106" s="46"/>
      <c r="B106" s="46"/>
      <c r="C106" s="46"/>
      <c r="D106" s="46"/>
      <c r="E106" s="46"/>
      <c r="F106" s="46"/>
      <c r="G106" s="46"/>
      <c r="H106" s="46"/>
    </row>
    <row r="107" spans="1:8" x14ac:dyDescent="0.2">
      <c r="A107" s="46"/>
      <c r="B107" s="46"/>
      <c r="C107" s="46"/>
      <c r="D107" s="46"/>
      <c r="E107" s="46"/>
      <c r="F107" s="46"/>
      <c r="G107" s="46"/>
      <c r="H107" s="46"/>
    </row>
    <row r="108" spans="1:8" x14ac:dyDescent="0.2">
      <c r="A108" s="46"/>
      <c r="B108" s="46"/>
      <c r="C108" s="46"/>
      <c r="D108" s="46"/>
      <c r="E108" s="46"/>
      <c r="F108" s="46"/>
      <c r="G108" s="46"/>
      <c r="H108" s="46"/>
    </row>
  </sheetData>
  <sheetProtection insertColumns="0" insertRows="0"/>
  <mergeCells count="7">
    <mergeCell ref="F99:H99"/>
    <mergeCell ref="A89:D89"/>
    <mergeCell ref="A1:D1"/>
    <mergeCell ref="A10:D10"/>
    <mergeCell ref="A19:D19"/>
    <mergeCell ref="A51:D51"/>
    <mergeCell ref="A85:D85"/>
  </mergeCells>
  <phoneticPr fontId="4" type="noConversion"/>
  <pageMargins left="0.55118110236220474" right="0.55118110236220474" top="1.6535433070866143" bottom="0.51181102362204722" header="0.51181102362204722" footer="0.51181102362204722"/>
  <pageSetup paperSize="9" orientation="landscape" horizontalDpi="4294967293" r:id="rId1"/>
  <headerFooter alignWithMargins="0">
    <oddHeader xml:space="preserve">&amp;L&amp;"Times New Roman,Normalny"&amp;11ZP 4/2020&amp;C&amp;"Times New Roman,Pogrubiona"&amp;11WYCENA ANALITYCZNA CENY &amp;R&amp;"Times New Roman,Normalny"&amp;11Załącznik Nr 2 do SIWZ&amp;"Arial,Normalny"&amp;10
</oddHeader>
    <oddFooter>&amp;C&amp;P z &amp;N</oddFooter>
  </headerFooter>
  <rowBreaks count="1" manualBreakCount="1">
    <brk id="17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485775</xdr:colOff>
                    <xdr:row>94</xdr:row>
                    <xdr:rowOff>66675</xdr:rowOff>
                  </from>
                  <to>
                    <xdr:col>7</xdr:col>
                    <xdr:colOff>1066800</xdr:colOff>
                    <xdr:row>97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</dc:creator>
  <cp:lastModifiedBy>Aneta Olszowska</cp:lastModifiedBy>
  <cp:lastPrinted>2017-07-03T10:45:54Z</cp:lastPrinted>
  <dcterms:created xsi:type="dcterms:W3CDTF">2007-08-07T09:05:09Z</dcterms:created>
  <dcterms:modified xsi:type="dcterms:W3CDTF">2020-07-17T10:39:59Z</dcterms:modified>
</cp:coreProperties>
</file>